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2C0ABE01-B6B0-4C15-A52C-E09140D4902B}"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<sst xmlns="http://schemas.openxmlformats.org/spreadsheetml/2006/main" count="3181" uniqueCount="1580">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</sst>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389</v>
      </c>
      <c r="B10" s="177"/>
      <c r="C10" s="162" t="str">
        <f>VLOOKUP(A10,lista,2,0)</f>
        <v>G. CONSULTORÍA TI Y CIBERSEGURIDAD</v>
      </c>
      <c r="D10" s="162"/>
      <c r="E10" s="162"/>
      <c r="F10" s="162"/>
      <c r="G10" s="162" t="str">
        <f>VLOOKUP(A10,lista,3,0)</f>
        <v>Experto/a 2</v>
      </c>
      <c r="H10" s="162"/>
      <c r="I10" s="169" t="str">
        <f>VLOOKUP(A10,lista,4,0)</f>
        <v>Consultor/a Seguridad Industrial OT ferroviario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media o superior en ingeniería informática o Ingeniería Industrial</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26.8" customHeight="1" thickTop="1" thickBot="1" x14ac:dyDescent="0.3">
      <c r="A19" s="113" t="str">
        <f>VLOOKUP(A10,lista,7,0)</f>
        <v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gScCd3RKdn4dx5WAyQQN1vP2fhl5sy0o8ve8U3Rgg2BTxVRRR1dNJPcvJ0dfarfYLzBySBSdjeF9a/hy2aVYgw==" saltValue="zUqN19ZsTPs4d2DtI2Ifp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2026-06-23T13:33:10Z</dcterms:modified>
</cp:coreProperties>
</file>